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hidePivotFieldList="1" defaultThemeVersion="124226"/>
  <bookViews>
    <workbookView xWindow="240" yWindow="225" windowWidth="14805" windowHeight="7890" tabRatio="604"/>
  </bookViews>
  <sheets>
    <sheet name="221-18" sheetId="10" r:id="rId1"/>
  </sheets>
  <externalReferences>
    <externalReference r:id="rId2"/>
    <externalReference r:id="rId3"/>
  </externalReferences>
  <definedNames>
    <definedName name="_xlnm.Print_Area" localSheetId="0">'221-18'!$A$1:$H$37</definedName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  <definedName name="pancif95" localSheetId="0">#REF!</definedName>
    <definedName name="pancif95">#REF!</definedName>
  </definedNames>
  <calcPr calcId="145621"/>
</workbook>
</file>

<file path=xl/calcChain.xml><?xml version="1.0" encoding="utf-8"?>
<calcChain xmlns="http://schemas.openxmlformats.org/spreadsheetml/2006/main">
  <c r="B29" i="10" l="1"/>
  <c r="B28" i="10"/>
  <c r="B27" i="10"/>
  <c r="B26" i="10"/>
  <c r="B25" i="10"/>
  <c r="B24" i="10"/>
  <c r="H23" i="10"/>
  <c r="G23" i="10"/>
  <c r="F23" i="10"/>
  <c r="E23" i="10"/>
  <c r="D23" i="10"/>
  <c r="C23" i="10"/>
  <c r="B22" i="10"/>
  <c r="B21" i="10"/>
  <c r="B20" i="10"/>
  <c r="B19" i="10"/>
  <c r="B18" i="10"/>
  <c r="B17" i="10"/>
  <c r="H16" i="10"/>
  <c r="G16" i="10"/>
  <c r="F16" i="10"/>
  <c r="E16" i="10"/>
  <c r="D16" i="10"/>
  <c r="C16" i="10"/>
  <c r="B15" i="10"/>
  <c r="B14" i="10"/>
  <c r="B13" i="10"/>
  <c r="B12" i="10"/>
  <c r="B11" i="10"/>
  <c r="B10" i="10"/>
  <c r="H9" i="10"/>
  <c r="G9" i="10"/>
  <c r="F9" i="10"/>
  <c r="E9" i="10"/>
  <c r="D9" i="10"/>
  <c r="C9" i="10"/>
  <c r="B23" i="10" l="1"/>
  <c r="B9" i="10"/>
  <c r="B16" i="10"/>
</calcChain>
</file>

<file path=xl/connections.xml><?xml version="1.0" encoding="utf-8"?>
<connections xmlns="http://schemas.openxmlformats.org/spreadsheetml/2006/main">
  <connection id="1" sourceFile="Y:\Defunciones\Volumen III-2016\Defunciones 2016.accdb" keepAlive="1" name="Defunciones 2016" type="5" refreshedVersion="4">
    <dbPr connection="Provider=Microsoft.ACE.OLEDB.12.0;User ID=Admin;Data Source=Y:\Defunciones\Volumen III-2016\Defunciones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6" commandType="3"/>
  </connection>
  <connection id="2" sourceFile="Y:\Defunciones\Volumen III-2016\Defunciones 2016.accdb" keepAlive="1" name="Defunciones 20161" type="5" refreshedVersion="4">
    <dbPr connection="Provider=Microsoft.ACE.OLEDB.12.0;User ID=Admin;Data Source=Y:\Defunciones\Volumen III-2016\Defunciones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6" commandType="3"/>
  </connection>
  <connection id="3" sourceFile="Y:\Defunciones\Volumen III-2016\Defunciones 2016.accdb" keepAlive="1" name="Defunciones 20162" type="5" refreshedVersion="4">
    <dbPr connection="Provider=Microsoft.ACE.OLEDB.12.0;User ID=Admin;Data Source=Y:\Defunciones\Volumen III-2016\Defunciones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6" commandType="3"/>
  </connection>
  <connection id="4" sourceFile="X:\Defunciones\Volumen III-2016\Defunciones 2016.accdb" keepAlive="1" name="Defunciones 201621" type="5" refreshedVersion="4">
    <dbPr connection="Provider=Microsoft.ACE.OLEDB.12.0;User ID=Admin;Data Source=X:\Defunciones\Volumen III-2016\Defunciones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6" commandType="3"/>
  </connection>
</connections>
</file>

<file path=xl/sharedStrings.xml><?xml version="1.0" encoding="utf-8"?>
<sst xmlns="http://schemas.openxmlformats.org/spreadsheetml/2006/main" count="54" uniqueCount="28">
  <si>
    <t>TOTAL</t>
  </si>
  <si>
    <t xml:space="preserve"> </t>
  </si>
  <si>
    <t>Estados Unidos de América</t>
  </si>
  <si>
    <t>Demás países</t>
  </si>
  <si>
    <t>Colom-  bia</t>
  </si>
  <si>
    <t>Vene-zuela</t>
  </si>
  <si>
    <t>Nica-ragua</t>
  </si>
  <si>
    <t>Distrito de San Miguelito</t>
  </si>
  <si>
    <t>Tumores (neoplasias) malignos</t>
  </si>
  <si>
    <t>Accidentes, lesiones autoinflingidas                      agresiones y otra violencia</t>
  </si>
  <si>
    <t>Total</t>
  </si>
  <si>
    <t>Enfermedades cerebrovasculares</t>
  </si>
  <si>
    <t>Las demás causas</t>
  </si>
  <si>
    <t>Enfermedades isquémicas del corazón</t>
  </si>
  <si>
    <t>-</t>
  </si>
  <si>
    <t xml:space="preserve">  -  Cantidad nula o cero.</t>
  </si>
  <si>
    <t>Diabetes Mellitus</t>
  </si>
  <si>
    <t xml:space="preserve">(1)  Con base en la Clasificación estadística internacional de enfermedades y problemas relacionados con la salud </t>
  </si>
  <si>
    <t>China (2)</t>
  </si>
  <si>
    <t>(2) Comprende República Popular China y China - Taiwan.</t>
  </si>
  <si>
    <t>SEGÚN LUGAR DE RESIDENCIA Y CAUSA:  AÑO 2016</t>
  </si>
  <si>
    <t xml:space="preserve">Cuadro 221-18.  DEFUNCIONES DE EXTRANJEROS RESIDENTES EN LA REPÚBLICA </t>
  </si>
  <si>
    <t>Y LOS DISTRITOS DE PANAMÁ Y SAN MIGUELITO, POR PAÍS DE ORIGEN,</t>
  </si>
  <si>
    <t xml:space="preserve">Defunciones de extranjeros </t>
  </si>
  <si>
    <t>País de origen</t>
  </si>
  <si>
    <t xml:space="preserve">      Distrito de Panamá</t>
  </si>
  <si>
    <t>Lugar de residencia                                               y causa (1)</t>
  </si>
  <si>
    <t xml:space="preserve">       (Décima revisión).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</si>
</sst>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€-2]\ * #,##0.00_ ;_ [$€-2]\ * \-#,##0.00_ ;_ [$€-2]\ * &quot;-&quot;??_ 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7">
    <xf numFmtId="0" fontId="0" fillId="0" borderId="0"/>
    <xf numFmtId="0" fontId="3" fillId="0" borderId="0"/>
    <xf numFmtId="0" fontId="5" fillId="0" borderId="0"/>
    <xf numFmtId="0" fontId="8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0" applyNumberFormat="0" applyAlignment="0" applyProtection="0"/>
    <xf numFmtId="0" fontId="12" fillId="21" borderId="11" applyNumberFormat="0" applyAlignment="0" applyProtection="0"/>
    <xf numFmtId="164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0" applyNumberFormat="0" applyAlignment="0" applyProtection="0"/>
    <xf numFmtId="0" fontId="19" fillId="0" borderId="15" applyNumberFormat="0" applyFill="0" applyAlignment="0" applyProtection="0"/>
    <xf numFmtId="0" fontId="4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7" fillId="22" borderId="16" applyNumberFormat="0" applyFont="0" applyAlignment="0" applyProtection="0"/>
    <xf numFmtId="0" fontId="20" fillId="20" borderId="17" applyNumberFormat="0" applyAlignment="0" applyProtection="0"/>
    <xf numFmtId="9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4" fillId="0" borderId="0"/>
    <xf numFmtId="0" fontId="23" fillId="0" borderId="0"/>
    <xf numFmtId="164" fontId="4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4" fillId="0" borderId="0" xfId="2" applyFont="1" applyBorder="1"/>
    <xf numFmtId="0" fontId="4" fillId="0" borderId="0" xfId="3" applyFont="1" applyFill="1"/>
    <xf numFmtId="0" fontId="4" fillId="0" borderId="0" xfId="2" applyFont="1"/>
    <xf numFmtId="0" fontId="4" fillId="0" borderId="6" xfId="2" applyFont="1" applyBorder="1" applyAlignment="1">
      <alignment vertical="center"/>
    </xf>
    <xf numFmtId="0" fontId="4" fillId="0" borderId="6" xfId="2" applyFont="1" applyFill="1" applyBorder="1" applyAlignment="1">
      <alignment horizontal="right" vertical="center"/>
    </xf>
    <xf numFmtId="0" fontId="4" fillId="0" borderId="7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4" fillId="0" borderId="8" xfId="2" applyFont="1" applyBorder="1"/>
    <xf numFmtId="0" fontId="4" fillId="0" borderId="9" xfId="2" applyFont="1" applyBorder="1"/>
    <xf numFmtId="0" fontId="4" fillId="0" borderId="0" xfId="2" applyFont="1" applyFill="1" applyBorder="1" applyAlignment="1">
      <alignment horizontal="left"/>
    </xf>
    <xf numFmtId="3" fontId="4" fillId="0" borderId="18" xfId="2" applyNumberFormat="1" applyFont="1" applyBorder="1" applyAlignment="1">
      <alignment vertical="center"/>
    </xf>
    <xf numFmtId="0" fontId="4" fillId="0" borderId="4" xfId="2" applyFont="1" applyBorder="1"/>
    <xf numFmtId="0" fontId="4" fillId="0" borderId="0" xfId="0" applyFont="1" applyFill="1" applyBorder="1" applyAlignment="1"/>
    <xf numFmtId="0" fontId="4" fillId="0" borderId="0" xfId="1" applyFont="1"/>
    <xf numFmtId="0" fontId="4" fillId="0" borderId="19" xfId="2" applyFont="1" applyBorder="1"/>
    <xf numFmtId="0" fontId="4" fillId="0" borderId="21" xfId="2" applyFont="1" applyBorder="1" applyAlignment="1">
      <alignment horizontal="left" vertical="center"/>
    </xf>
    <xf numFmtId="3" fontId="4" fillId="0" borderId="20" xfId="2" applyNumberFormat="1" applyFont="1" applyBorder="1" applyAlignment="1">
      <alignment vertical="center"/>
    </xf>
    <xf numFmtId="0" fontId="24" fillId="23" borderId="5" xfId="2" applyFont="1" applyFill="1" applyBorder="1" applyAlignment="1">
      <alignment horizontal="center" vertical="center" wrapText="1"/>
    </xf>
    <xf numFmtId="0" fontId="24" fillId="23" borderId="2" xfId="2" applyFont="1" applyFill="1" applyBorder="1" applyAlignment="1">
      <alignment horizontal="center" vertical="center" wrapText="1"/>
    </xf>
    <xf numFmtId="0" fontId="25" fillId="0" borderId="0" xfId="2" applyFont="1" applyAlignment="1">
      <alignment vertical="center"/>
    </xf>
    <xf numFmtId="0" fontId="24" fillId="0" borderId="0" xfId="2" applyFont="1" applyBorder="1" applyAlignment="1">
      <alignment horizontal="center"/>
    </xf>
    <xf numFmtId="3" fontId="24" fillId="0" borderId="6" xfId="2" applyNumberFormat="1" applyFont="1" applyBorder="1" applyAlignment="1"/>
    <xf numFmtId="3" fontId="24" fillId="0" borderId="18" xfId="2" applyNumberFormat="1" applyFont="1" applyBorder="1" applyAlignment="1"/>
    <xf numFmtId="3" fontId="24" fillId="0" borderId="6" xfId="2" applyNumberFormat="1" applyFont="1" applyFill="1" applyBorder="1" applyAlignment="1">
      <alignment horizontal="right"/>
    </xf>
    <xf numFmtId="3" fontId="24" fillId="0" borderId="7" xfId="2" applyNumberFormat="1" applyFont="1" applyBorder="1" applyAlignment="1"/>
    <xf numFmtId="0" fontId="24" fillId="0" borderId="0" xfId="2" applyFont="1" applyBorder="1" applyAlignment="1">
      <alignment horizontal="left"/>
    </xf>
    <xf numFmtId="0" fontId="4" fillId="0" borderId="0" xfId="2" applyFont="1" applyBorder="1" applyAlignment="1">
      <alignment horizontal="left" wrapText="1"/>
    </xf>
    <xf numFmtId="3" fontId="4" fillId="0" borderId="6" xfId="2" applyNumberFormat="1" applyFont="1" applyBorder="1" applyAlignment="1"/>
    <xf numFmtId="3" fontId="4" fillId="0" borderId="6" xfId="2" applyNumberFormat="1" applyFont="1" applyFill="1" applyBorder="1" applyAlignment="1">
      <alignment horizontal="right"/>
    </xf>
    <xf numFmtId="3" fontId="4" fillId="0" borderId="7" xfId="2" applyNumberFormat="1" applyFont="1" applyBorder="1" applyAlignment="1"/>
    <xf numFmtId="3" fontId="4" fillId="0" borderId="18" xfId="2" applyNumberFormat="1" applyFont="1" applyBorder="1" applyAlignment="1">
      <alignment horizontal="right"/>
    </xf>
    <xf numFmtId="3" fontId="4" fillId="0" borderId="6" xfId="2" applyNumberFormat="1" applyFont="1" applyBorder="1" applyAlignment="1">
      <alignment horizontal="right"/>
    </xf>
    <xf numFmtId="3" fontId="4" fillId="0" borderId="7" xfId="2" applyNumberFormat="1" applyFont="1" applyBorder="1" applyAlignment="1">
      <alignment horizontal="right"/>
    </xf>
    <xf numFmtId="3" fontId="6" fillId="0" borderId="6" xfId="2" applyNumberFormat="1" applyFont="1" applyBorder="1" applyAlignment="1">
      <alignment horizontal="right"/>
    </xf>
    <xf numFmtId="3" fontId="4" fillId="0" borderId="18" xfId="2" applyNumberFormat="1" applyFont="1" applyFill="1" applyBorder="1" applyAlignment="1">
      <alignment horizontal="right"/>
    </xf>
    <xf numFmtId="3" fontId="6" fillId="0" borderId="6" xfId="2" applyNumberFormat="1" applyFont="1" applyFill="1" applyBorder="1" applyAlignment="1">
      <alignment horizontal="right"/>
    </xf>
    <xf numFmtId="0" fontId="4" fillId="0" borderId="0" xfId="0" applyFont="1" applyFill="1" applyBorder="1"/>
    <xf numFmtId="0" fontId="24" fillId="0" borderId="0" xfId="2" applyFont="1" applyBorder="1" applyAlignment="1">
      <alignment horizontal="left" indent="9"/>
    </xf>
    <xf numFmtId="0" fontId="2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4" fillId="23" borderId="1" xfId="2" applyFont="1" applyFill="1" applyBorder="1" applyAlignment="1">
      <alignment horizontal="center" vertical="center" wrapText="1"/>
    </xf>
    <xf numFmtId="0" fontId="24" fillId="23" borderId="18" xfId="2" applyFont="1" applyFill="1" applyBorder="1" applyAlignment="1">
      <alignment horizontal="center" vertical="center" wrapText="1"/>
    </xf>
    <xf numFmtId="0" fontId="24" fillId="23" borderId="4" xfId="2" applyFont="1" applyFill="1" applyBorder="1" applyAlignment="1">
      <alignment horizontal="center" vertical="center" wrapText="1"/>
    </xf>
    <xf numFmtId="0" fontId="24" fillId="23" borderId="2" xfId="2" applyFont="1" applyFill="1" applyBorder="1" applyAlignment="1">
      <alignment horizontal="center" vertical="center" wrapText="1"/>
    </xf>
    <xf numFmtId="0" fontId="24" fillId="23" borderId="3" xfId="2" applyFont="1" applyFill="1" applyBorder="1" applyAlignment="1">
      <alignment horizontal="center" vertical="center" wrapText="1"/>
    </xf>
    <xf numFmtId="0" fontId="24" fillId="23" borderId="20" xfId="2" applyFont="1" applyFill="1" applyBorder="1" applyAlignment="1">
      <alignment horizontal="center" vertical="center"/>
    </xf>
    <xf numFmtId="0" fontId="24" fillId="23" borderId="8" xfId="2" applyFont="1" applyFill="1" applyBorder="1" applyAlignment="1">
      <alignment horizontal="center" vertical="center"/>
    </xf>
    <xf numFmtId="0" fontId="24" fillId="23" borderId="2" xfId="2" applyFont="1" applyFill="1" applyBorder="1" applyAlignment="1">
      <alignment horizontal="center" vertical="center"/>
    </xf>
    <xf numFmtId="0" fontId="24" fillId="23" borderId="3" xfId="2" applyFont="1" applyFill="1" applyBorder="1" applyAlignment="1">
      <alignment horizontal="center" vertical="center"/>
    </xf>
  </cellXfs>
  <cellStyles count="57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uro 2" xfId="55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ormal" xfId="0" builtinId="0"/>
    <cellStyle name="Normal 2" xfId="40"/>
    <cellStyle name="Normal 2 2" xfId="51"/>
    <cellStyle name="Normal 2 3" xfId="54"/>
    <cellStyle name="Normal 3" xfId="41"/>
    <cellStyle name="Normal 3 2" xfId="42"/>
    <cellStyle name="Normal 3 2 2" xfId="52"/>
    <cellStyle name="Normal 3 3" xfId="43"/>
    <cellStyle name="Normal 4" xfId="2"/>
    <cellStyle name="Normal 4 2" xfId="50"/>
    <cellStyle name="Normal 5" xfId="44"/>
    <cellStyle name="Normal 5 2" xfId="56"/>
    <cellStyle name="Normal 9" xfId="53"/>
    <cellStyle name="Normal_df221-01" xfId="1"/>
    <cellStyle name="Normal_df221-01 3" xfId="3"/>
    <cellStyle name="Note" xfId="45"/>
    <cellStyle name="Output" xfId="46"/>
    <cellStyle name="Porcentaje 2" xfId="47"/>
    <cellStyle name="Title" xfId="48"/>
    <cellStyle name="Warning Text" xfId="49"/>
  </cellStyles>
  <dxfs count="0"/>
  <tableStyles count="0" defaultTableStyle="TableStyleMedium2" defaultPivotStyle="PivotStyleMedium9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zoomScaleNormal="100" zoomScaleSheetLayoutView="85" workbookViewId="0">
      <selection activeCell="A43" sqref="A43"/>
    </sheetView>
  </sheetViews>
  <sheetFormatPr baseColWidth="10" defaultRowHeight="12.75" x14ac:dyDescent="0.2"/>
  <cols>
    <col min="1" max="1" width="33.7109375" style="3" customWidth="1"/>
    <col min="2" max="2" width="7.7109375" style="3" customWidth="1"/>
    <col min="3" max="3" width="9.28515625" style="3" customWidth="1"/>
    <col min="4" max="4" width="10.42578125" style="3" customWidth="1"/>
    <col min="5" max="7" width="7.7109375" style="3" customWidth="1"/>
    <col min="8" max="8" width="9.5703125" style="1" customWidth="1"/>
    <col min="9" max="226" width="11.42578125" style="3"/>
    <col min="227" max="227" width="16.7109375" style="3" customWidth="1"/>
    <col min="228" max="237" width="10.7109375" style="3" customWidth="1"/>
    <col min="238" max="482" width="11.42578125" style="3"/>
    <col min="483" max="483" width="16.7109375" style="3" customWidth="1"/>
    <col min="484" max="493" width="10.7109375" style="3" customWidth="1"/>
    <col min="494" max="738" width="11.42578125" style="3"/>
    <col min="739" max="739" width="16.7109375" style="3" customWidth="1"/>
    <col min="740" max="749" width="10.7109375" style="3" customWidth="1"/>
    <col min="750" max="994" width="11.42578125" style="3"/>
    <col min="995" max="995" width="16.7109375" style="3" customWidth="1"/>
    <col min="996" max="1005" width="10.7109375" style="3" customWidth="1"/>
    <col min="1006" max="1250" width="11.42578125" style="3"/>
    <col min="1251" max="1251" width="16.7109375" style="3" customWidth="1"/>
    <col min="1252" max="1261" width="10.7109375" style="3" customWidth="1"/>
    <col min="1262" max="1506" width="11.42578125" style="3"/>
    <col min="1507" max="1507" width="16.7109375" style="3" customWidth="1"/>
    <col min="1508" max="1517" width="10.7109375" style="3" customWidth="1"/>
    <col min="1518" max="1762" width="11.42578125" style="3"/>
    <col min="1763" max="1763" width="16.7109375" style="3" customWidth="1"/>
    <col min="1764" max="1773" width="10.7109375" style="3" customWidth="1"/>
    <col min="1774" max="2018" width="11.42578125" style="3"/>
    <col min="2019" max="2019" width="16.7109375" style="3" customWidth="1"/>
    <col min="2020" max="2029" width="10.7109375" style="3" customWidth="1"/>
    <col min="2030" max="2274" width="11.42578125" style="3"/>
    <col min="2275" max="2275" width="16.7109375" style="3" customWidth="1"/>
    <col min="2276" max="2285" width="10.7109375" style="3" customWidth="1"/>
    <col min="2286" max="2530" width="11.42578125" style="3"/>
    <col min="2531" max="2531" width="16.7109375" style="3" customWidth="1"/>
    <col min="2532" max="2541" width="10.7109375" style="3" customWidth="1"/>
    <col min="2542" max="2786" width="11.42578125" style="3"/>
    <col min="2787" max="2787" width="16.7109375" style="3" customWidth="1"/>
    <col min="2788" max="2797" width="10.7109375" style="3" customWidth="1"/>
    <col min="2798" max="3042" width="11.42578125" style="3"/>
    <col min="3043" max="3043" width="16.7109375" style="3" customWidth="1"/>
    <col min="3044" max="3053" width="10.7109375" style="3" customWidth="1"/>
    <col min="3054" max="3298" width="11.42578125" style="3"/>
    <col min="3299" max="3299" width="16.7109375" style="3" customWidth="1"/>
    <col min="3300" max="3309" width="10.7109375" style="3" customWidth="1"/>
    <col min="3310" max="3554" width="11.42578125" style="3"/>
    <col min="3555" max="3555" width="16.7109375" style="3" customWidth="1"/>
    <col min="3556" max="3565" width="10.7109375" style="3" customWidth="1"/>
    <col min="3566" max="3810" width="11.42578125" style="3"/>
    <col min="3811" max="3811" width="16.7109375" style="3" customWidth="1"/>
    <col min="3812" max="3821" width="10.7109375" style="3" customWidth="1"/>
    <col min="3822" max="4066" width="11.42578125" style="3"/>
    <col min="4067" max="4067" width="16.7109375" style="3" customWidth="1"/>
    <col min="4068" max="4077" width="10.7109375" style="3" customWidth="1"/>
    <col min="4078" max="4322" width="11.42578125" style="3"/>
    <col min="4323" max="4323" width="16.7109375" style="3" customWidth="1"/>
    <col min="4324" max="4333" width="10.7109375" style="3" customWidth="1"/>
    <col min="4334" max="4578" width="11.42578125" style="3"/>
    <col min="4579" max="4579" width="16.7109375" style="3" customWidth="1"/>
    <col min="4580" max="4589" width="10.7109375" style="3" customWidth="1"/>
    <col min="4590" max="4834" width="11.42578125" style="3"/>
    <col min="4835" max="4835" width="16.7109375" style="3" customWidth="1"/>
    <col min="4836" max="4845" width="10.7109375" style="3" customWidth="1"/>
    <col min="4846" max="5090" width="11.42578125" style="3"/>
    <col min="5091" max="5091" width="16.7109375" style="3" customWidth="1"/>
    <col min="5092" max="5101" width="10.7109375" style="3" customWidth="1"/>
    <col min="5102" max="5346" width="11.42578125" style="3"/>
    <col min="5347" max="5347" width="16.7109375" style="3" customWidth="1"/>
    <col min="5348" max="5357" width="10.7109375" style="3" customWidth="1"/>
    <col min="5358" max="5602" width="11.42578125" style="3"/>
    <col min="5603" max="5603" width="16.7109375" style="3" customWidth="1"/>
    <col min="5604" max="5613" width="10.7109375" style="3" customWidth="1"/>
    <col min="5614" max="5858" width="11.42578125" style="3"/>
    <col min="5859" max="5859" width="16.7109375" style="3" customWidth="1"/>
    <col min="5860" max="5869" width="10.7109375" style="3" customWidth="1"/>
    <col min="5870" max="6114" width="11.42578125" style="3"/>
    <col min="6115" max="6115" width="16.7109375" style="3" customWidth="1"/>
    <col min="6116" max="6125" width="10.7109375" style="3" customWidth="1"/>
    <col min="6126" max="6370" width="11.42578125" style="3"/>
    <col min="6371" max="6371" width="16.7109375" style="3" customWidth="1"/>
    <col min="6372" max="6381" width="10.7109375" style="3" customWidth="1"/>
    <col min="6382" max="6626" width="11.42578125" style="3"/>
    <col min="6627" max="6627" width="16.7109375" style="3" customWidth="1"/>
    <col min="6628" max="6637" width="10.7109375" style="3" customWidth="1"/>
    <col min="6638" max="6882" width="11.42578125" style="3"/>
    <col min="6883" max="6883" width="16.7109375" style="3" customWidth="1"/>
    <col min="6884" max="6893" width="10.7109375" style="3" customWidth="1"/>
    <col min="6894" max="7138" width="11.42578125" style="3"/>
    <col min="7139" max="7139" width="16.7109375" style="3" customWidth="1"/>
    <col min="7140" max="7149" width="10.7109375" style="3" customWidth="1"/>
    <col min="7150" max="7394" width="11.42578125" style="3"/>
    <col min="7395" max="7395" width="16.7109375" style="3" customWidth="1"/>
    <col min="7396" max="7405" width="10.7109375" style="3" customWidth="1"/>
    <col min="7406" max="7650" width="11.42578125" style="3"/>
    <col min="7651" max="7651" width="16.7109375" style="3" customWidth="1"/>
    <col min="7652" max="7661" width="10.7109375" style="3" customWidth="1"/>
    <col min="7662" max="7906" width="11.42578125" style="3"/>
    <col min="7907" max="7907" width="16.7109375" style="3" customWidth="1"/>
    <col min="7908" max="7917" width="10.7109375" style="3" customWidth="1"/>
    <col min="7918" max="8162" width="11.42578125" style="3"/>
    <col min="8163" max="8163" width="16.7109375" style="3" customWidth="1"/>
    <col min="8164" max="8173" width="10.7109375" style="3" customWidth="1"/>
    <col min="8174" max="8418" width="11.42578125" style="3"/>
    <col min="8419" max="8419" width="16.7109375" style="3" customWidth="1"/>
    <col min="8420" max="8429" width="10.7109375" style="3" customWidth="1"/>
    <col min="8430" max="8674" width="11.42578125" style="3"/>
    <col min="8675" max="8675" width="16.7109375" style="3" customWidth="1"/>
    <col min="8676" max="8685" width="10.7109375" style="3" customWidth="1"/>
    <col min="8686" max="8930" width="11.42578125" style="3"/>
    <col min="8931" max="8931" width="16.7109375" style="3" customWidth="1"/>
    <col min="8932" max="8941" width="10.7109375" style="3" customWidth="1"/>
    <col min="8942" max="9186" width="11.42578125" style="3"/>
    <col min="9187" max="9187" width="16.7109375" style="3" customWidth="1"/>
    <col min="9188" max="9197" width="10.7109375" style="3" customWidth="1"/>
    <col min="9198" max="9442" width="11.42578125" style="3"/>
    <col min="9443" max="9443" width="16.7109375" style="3" customWidth="1"/>
    <col min="9444" max="9453" width="10.7109375" style="3" customWidth="1"/>
    <col min="9454" max="9698" width="11.42578125" style="3"/>
    <col min="9699" max="9699" width="16.7109375" style="3" customWidth="1"/>
    <col min="9700" max="9709" width="10.7109375" style="3" customWidth="1"/>
    <col min="9710" max="9954" width="11.42578125" style="3"/>
    <col min="9955" max="9955" width="16.7109375" style="3" customWidth="1"/>
    <col min="9956" max="9965" width="10.7109375" style="3" customWidth="1"/>
    <col min="9966" max="10210" width="11.42578125" style="3"/>
    <col min="10211" max="10211" width="16.7109375" style="3" customWidth="1"/>
    <col min="10212" max="10221" width="10.7109375" style="3" customWidth="1"/>
    <col min="10222" max="10466" width="11.42578125" style="3"/>
    <col min="10467" max="10467" width="16.7109375" style="3" customWidth="1"/>
    <col min="10468" max="10477" width="10.7109375" style="3" customWidth="1"/>
    <col min="10478" max="10722" width="11.42578125" style="3"/>
    <col min="10723" max="10723" width="16.7109375" style="3" customWidth="1"/>
    <col min="10724" max="10733" width="10.7109375" style="3" customWidth="1"/>
    <col min="10734" max="10978" width="11.42578125" style="3"/>
    <col min="10979" max="10979" width="16.7109375" style="3" customWidth="1"/>
    <col min="10980" max="10989" width="10.7109375" style="3" customWidth="1"/>
    <col min="10990" max="11234" width="11.42578125" style="3"/>
    <col min="11235" max="11235" width="16.7109375" style="3" customWidth="1"/>
    <col min="11236" max="11245" width="10.7109375" style="3" customWidth="1"/>
    <col min="11246" max="11490" width="11.42578125" style="3"/>
    <col min="11491" max="11491" width="16.7109375" style="3" customWidth="1"/>
    <col min="11492" max="11501" width="10.7109375" style="3" customWidth="1"/>
    <col min="11502" max="11746" width="11.42578125" style="3"/>
    <col min="11747" max="11747" width="16.7109375" style="3" customWidth="1"/>
    <col min="11748" max="11757" width="10.7109375" style="3" customWidth="1"/>
    <col min="11758" max="12002" width="11.42578125" style="3"/>
    <col min="12003" max="12003" width="16.7109375" style="3" customWidth="1"/>
    <col min="12004" max="12013" width="10.7109375" style="3" customWidth="1"/>
    <col min="12014" max="12258" width="11.42578125" style="3"/>
    <col min="12259" max="12259" width="16.7109375" style="3" customWidth="1"/>
    <col min="12260" max="12269" width="10.7109375" style="3" customWidth="1"/>
    <col min="12270" max="12514" width="11.42578125" style="3"/>
    <col min="12515" max="12515" width="16.7109375" style="3" customWidth="1"/>
    <col min="12516" max="12525" width="10.7109375" style="3" customWidth="1"/>
    <col min="12526" max="12770" width="11.42578125" style="3"/>
    <col min="12771" max="12771" width="16.7109375" style="3" customWidth="1"/>
    <col min="12772" max="12781" width="10.7109375" style="3" customWidth="1"/>
    <col min="12782" max="13026" width="11.42578125" style="3"/>
    <col min="13027" max="13027" width="16.7109375" style="3" customWidth="1"/>
    <col min="13028" max="13037" width="10.7109375" style="3" customWidth="1"/>
    <col min="13038" max="13282" width="11.42578125" style="3"/>
    <col min="13283" max="13283" width="16.7109375" style="3" customWidth="1"/>
    <col min="13284" max="13293" width="10.7109375" style="3" customWidth="1"/>
    <col min="13294" max="13538" width="11.42578125" style="3"/>
    <col min="13539" max="13539" width="16.7109375" style="3" customWidth="1"/>
    <col min="13540" max="13549" width="10.7109375" style="3" customWidth="1"/>
    <col min="13550" max="13794" width="11.42578125" style="3"/>
    <col min="13795" max="13795" width="16.7109375" style="3" customWidth="1"/>
    <col min="13796" max="13805" width="10.7109375" style="3" customWidth="1"/>
    <col min="13806" max="14050" width="11.42578125" style="3"/>
    <col min="14051" max="14051" width="16.7109375" style="3" customWidth="1"/>
    <col min="14052" max="14061" width="10.7109375" style="3" customWidth="1"/>
    <col min="14062" max="14306" width="11.42578125" style="3"/>
    <col min="14307" max="14307" width="16.7109375" style="3" customWidth="1"/>
    <col min="14308" max="14317" width="10.7109375" style="3" customWidth="1"/>
    <col min="14318" max="14562" width="11.42578125" style="3"/>
    <col min="14563" max="14563" width="16.7109375" style="3" customWidth="1"/>
    <col min="14564" max="14573" width="10.7109375" style="3" customWidth="1"/>
    <col min="14574" max="14818" width="11.42578125" style="3"/>
    <col min="14819" max="14819" width="16.7109375" style="3" customWidth="1"/>
    <col min="14820" max="14829" width="10.7109375" style="3" customWidth="1"/>
    <col min="14830" max="15074" width="11.42578125" style="3"/>
    <col min="15075" max="15075" width="16.7109375" style="3" customWidth="1"/>
    <col min="15076" max="15085" width="10.7109375" style="3" customWidth="1"/>
    <col min="15086" max="15330" width="11.42578125" style="3"/>
    <col min="15331" max="15331" width="16.7109375" style="3" customWidth="1"/>
    <col min="15332" max="15341" width="10.7109375" style="3" customWidth="1"/>
    <col min="15342" max="15586" width="11.42578125" style="3"/>
    <col min="15587" max="15587" width="16.7109375" style="3" customWidth="1"/>
    <col min="15588" max="15597" width="10.7109375" style="3" customWidth="1"/>
    <col min="15598" max="15842" width="11.42578125" style="3"/>
    <col min="15843" max="15843" width="16.7109375" style="3" customWidth="1"/>
    <col min="15844" max="15853" width="10.7109375" style="3" customWidth="1"/>
    <col min="15854" max="16098" width="11.42578125" style="3"/>
    <col min="16099" max="16099" width="16.7109375" style="3" customWidth="1"/>
    <col min="16100" max="16109" width="10.7109375" style="3" customWidth="1"/>
    <col min="16110" max="16384" width="11.42578125" style="3"/>
  </cols>
  <sheetData>
    <row r="1" spans="1:9" ht="18" customHeight="1" x14ac:dyDescent="0.25">
      <c r="A1" s="39" t="s">
        <v>21</v>
      </c>
      <c r="B1" s="39"/>
      <c r="C1" s="39"/>
      <c r="D1" s="39"/>
      <c r="E1" s="39"/>
      <c r="F1" s="39"/>
      <c r="G1" s="39"/>
      <c r="H1" s="39"/>
    </row>
    <row r="2" spans="1:9" ht="18" customHeight="1" x14ac:dyDescent="0.25">
      <c r="A2" s="39" t="s">
        <v>22</v>
      </c>
      <c r="B2" s="39"/>
      <c r="C2" s="39"/>
      <c r="D2" s="39"/>
      <c r="E2" s="39"/>
      <c r="F2" s="39"/>
      <c r="G2" s="39"/>
      <c r="H2" s="39"/>
    </row>
    <row r="3" spans="1:9" ht="18" customHeight="1" x14ac:dyDescent="0.25">
      <c r="A3" s="39" t="s">
        <v>20</v>
      </c>
      <c r="B3" s="39"/>
      <c r="C3" s="39"/>
      <c r="D3" s="39"/>
      <c r="E3" s="39"/>
      <c r="F3" s="39"/>
      <c r="G3" s="39"/>
      <c r="H3" s="39"/>
    </row>
    <row r="4" spans="1:9" x14ac:dyDescent="0.2">
      <c r="A4" s="40"/>
      <c r="B4" s="40"/>
      <c r="C4" s="40"/>
      <c r="D4" s="40"/>
      <c r="E4" s="40"/>
      <c r="F4" s="40"/>
      <c r="G4" s="40"/>
    </row>
    <row r="5" spans="1:9" ht="25.5" customHeight="1" x14ac:dyDescent="0.2">
      <c r="A5" s="41" t="s">
        <v>26</v>
      </c>
      <c r="B5" s="44" t="s">
        <v>23</v>
      </c>
      <c r="C5" s="45"/>
      <c r="D5" s="45"/>
      <c r="E5" s="45"/>
      <c r="F5" s="45"/>
      <c r="G5" s="45"/>
      <c r="H5" s="45"/>
    </row>
    <row r="6" spans="1:9" ht="27" customHeight="1" x14ac:dyDescent="0.2">
      <c r="A6" s="42"/>
      <c r="B6" s="46" t="s">
        <v>10</v>
      </c>
      <c r="C6" s="48" t="s">
        <v>24</v>
      </c>
      <c r="D6" s="49"/>
      <c r="E6" s="49"/>
      <c r="F6" s="49"/>
      <c r="G6" s="49"/>
      <c r="H6" s="49"/>
    </row>
    <row r="7" spans="1:9" ht="70.5" customHeight="1" x14ac:dyDescent="0.2">
      <c r="A7" s="43"/>
      <c r="B7" s="47"/>
      <c r="C7" s="18" t="s">
        <v>4</v>
      </c>
      <c r="D7" s="18" t="s">
        <v>2</v>
      </c>
      <c r="E7" s="18" t="s">
        <v>5</v>
      </c>
      <c r="F7" s="18" t="s">
        <v>6</v>
      </c>
      <c r="G7" s="18" t="s">
        <v>18</v>
      </c>
      <c r="H7" s="19" t="s">
        <v>3</v>
      </c>
    </row>
    <row r="8" spans="1:9" s="7" customFormat="1" ht="10.5" customHeight="1" x14ac:dyDescent="0.25">
      <c r="A8" s="16"/>
      <c r="B8" s="17"/>
      <c r="C8" s="11"/>
      <c r="D8" s="5"/>
      <c r="E8" s="4"/>
      <c r="F8" s="4"/>
      <c r="G8" s="4"/>
      <c r="H8" s="6"/>
    </row>
    <row r="9" spans="1:9" s="7" customFormat="1" ht="24.75" customHeight="1" x14ac:dyDescent="0.25">
      <c r="A9" s="38" t="s">
        <v>0</v>
      </c>
      <c r="B9" s="22">
        <f>SUM(C9:H9)</f>
        <v>803</v>
      </c>
      <c r="C9" s="23">
        <f>SUM(C10:C15)</f>
        <v>209</v>
      </c>
      <c r="D9" s="24">
        <f t="shared" ref="D9:H9" si="0">SUM(D10:D15)</f>
        <v>77</v>
      </c>
      <c r="E9" s="22">
        <f t="shared" si="0"/>
        <v>57</v>
      </c>
      <c r="F9" s="22">
        <f t="shared" si="0"/>
        <v>50</v>
      </c>
      <c r="G9" s="22">
        <f t="shared" si="0"/>
        <v>45</v>
      </c>
      <c r="H9" s="25">
        <f t="shared" si="0"/>
        <v>365</v>
      </c>
      <c r="I9" s="20"/>
    </row>
    <row r="10" spans="1:9" s="7" customFormat="1" ht="26.1" customHeight="1" x14ac:dyDescent="0.2">
      <c r="A10" s="27" t="s">
        <v>8</v>
      </c>
      <c r="B10" s="28">
        <f t="shared" ref="B10:B15" si="1">SUM(C10:H10)</f>
        <v>183</v>
      </c>
      <c r="C10" s="28">
        <v>48</v>
      </c>
      <c r="D10" s="29">
        <v>13</v>
      </c>
      <c r="E10" s="28">
        <v>21</v>
      </c>
      <c r="F10" s="28">
        <v>12</v>
      </c>
      <c r="G10" s="28">
        <v>12</v>
      </c>
      <c r="H10" s="30">
        <v>77</v>
      </c>
    </row>
    <row r="11" spans="1:9" s="7" customFormat="1" ht="27.95" customHeight="1" x14ac:dyDescent="0.2">
      <c r="A11" s="27" t="s">
        <v>13</v>
      </c>
      <c r="B11" s="28">
        <f t="shared" si="1"/>
        <v>93</v>
      </c>
      <c r="C11" s="28">
        <v>20</v>
      </c>
      <c r="D11" s="29">
        <v>12</v>
      </c>
      <c r="E11" s="28">
        <v>7</v>
      </c>
      <c r="F11" s="28">
        <v>6</v>
      </c>
      <c r="G11" s="28">
        <v>3</v>
      </c>
      <c r="H11" s="30">
        <v>45</v>
      </c>
    </row>
    <row r="12" spans="1:9" s="7" customFormat="1" ht="30.75" customHeight="1" x14ac:dyDescent="0.2">
      <c r="A12" s="27" t="s">
        <v>9</v>
      </c>
      <c r="B12" s="28">
        <f t="shared" si="1"/>
        <v>76</v>
      </c>
      <c r="C12" s="28">
        <v>29</v>
      </c>
      <c r="D12" s="29">
        <v>2</v>
      </c>
      <c r="E12" s="28">
        <v>8</v>
      </c>
      <c r="F12" s="28">
        <v>6</v>
      </c>
      <c r="G12" s="28">
        <v>4</v>
      </c>
      <c r="H12" s="30">
        <v>27</v>
      </c>
    </row>
    <row r="13" spans="1:9" s="7" customFormat="1" ht="26.1" customHeight="1" x14ac:dyDescent="0.2">
      <c r="A13" s="27" t="s">
        <v>16</v>
      </c>
      <c r="B13" s="28">
        <f t="shared" si="1"/>
        <v>61</v>
      </c>
      <c r="C13" s="28">
        <v>9</v>
      </c>
      <c r="D13" s="29">
        <v>4</v>
      </c>
      <c r="E13" s="28">
        <v>1</v>
      </c>
      <c r="F13" s="28">
        <v>1</v>
      </c>
      <c r="G13" s="28">
        <v>5</v>
      </c>
      <c r="H13" s="30">
        <v>41</v>
      </c>
    </row>
    <row r="14" spans="1:9" s="7" customFormat="1" ht="26.1" customHeight="1" x14ac:dyDescent="0.2">
      <c r="A14" s="27" t="s">
        <v>11</v>
      </c>
      <c r="B14" s="28">
        <f t="shared" si="1"/>
        <v>59</v>
      </c>
      <c r="C14" s="28">
        <v>19</v>
      </c>
      <c r="D14" s="29">
        <v>3</v>
      </c>
      <c r="E14" s="28">
        <v>1</v>
      </c>
      <c r="F14" s="28">
        <v>3</v>
      </c>
      <c r="G14" s="28">
        <v>6</v>
      </c>
      <c r="H14" s="30">
        <v>27</v>
      </c>
    </row>
    <row r="15" spans="1:9" s="7" customFormat="1" ht="26.1" customHeight="1" x14ac:dyDescent="0.2">
      <c r="A15" s="27" t="s">
        <v>12</v>
      </c>
      <c r="B15" s="28">
        <f t="shared" si="1"/>
        <v>331</v>
      </c>
      <c r="C15" s="28">
        <v>84</v>
      </c>
      <c r="D15" s="29">
        <v>43</v>
      </c>
      <c r="E15" s="28">
        <v>19</v>
      </c>
      <c r="F15" s="28">
        <v>22</v>
      </c>
      <c r="G15" s="28">
        <v>15</v>
      </c>
      <c r="H15" s="30">
        <v>148</v>
      </c>
    </row>
    <row r="16" spans="1:9" s="7" customFormat="1" ht="27.75" customHeight="1" x14ac:dyDescent="0.25">
      <c r="A16" s="26" t="s">
        <v>25</v>
      </c>
      <c r="B16" s="22">
        <f>SUM(C16:H16)</f>
        <v>383</v>
      </c>
      <c r="C16" s="23">
        <f>SUM(C17:C22)</f>
        <v>89</v>
      </c>
      <c r="D16" s="24">
        <f t="shared" ref="D16:H16" si="2">SUM(D17:D22)</f>
        <v>26</v>
      </c>
      <c r="E16" s="22">
        <f t="shared" si="2"/>
        <v>45</v>
      </c>
      <c r="F16" s="22">
        <f t="shared" si="2"/>
        <v>23</v>
      </c>
      <c r="G16" s="22">
        <f t="shared" si="2"/>
        <v>25</v>
      </c>
      <c r="H16" s="25">
        <f t="shared" si="2"/>
        <v>175</v>
      </c>
    </row>
    <row r="17" spans="1:8" s="7" customFormat="1" ht="26.1" customHeight="1" x14ac:dyDescent="0.2">
      <c r="A17" s="27" t="s">
        <v>8</v>
      </c>
      <c r="B17" s="28">
        <f t="shared" ref="B17:B22" si="3">SUM(C17:H17)</f>
        <v>89</v>
      </c>
      <c r="C17" s="31">
        <v>16</v>
      </c>
      <c r="D17" s="29">
        <v>7</v>
      </c>
      <c r="E17" s="32">
        <v>16</v>
      </c>
      <c r="F17" s="32">
        <v>4</v>
      </c>
      <c r="G17" s="32">
        <v>7</v>
      </c>
      <c r="H17" s="33">
        <v>39</v>
      </c>
    </row>
    <row r="18" spans="1:8" s="7" customFormat="1" ht="24.75" customHeight="1" x14ac:dyDescent="0.2">
      <c r="A18" s="27" t="s">
        <v>13</v>
      </c>
      <c r="B18" s="28">
        <f t="shared" si="3"/>
        <v>50</v>
      </c>
      <c r="C18" s="31">
        <v>11</v>
      </c>
      <c r="D18" s="29">
        <v>3</v>
      </c>
      <c r="E18" s="32">
        <v>5</v>
      </c>
      <c r="F18" s="32">
        <v>4</v>
      </c>
      <c r="G18" s="32">
        <v>2</v>
      </c>
      <c r="H18" s="33">
        <v>25</v>
      </c>
    </row>
    <row r="19" spans="1:8" s="7" customFormat="1" ht="31.5" customHeight="1" x14ac:dyDescent="0.2">
      <c r="A19" s="27" t="s">
        <v>9</v>
      </c>
      <c r="B19" s="28">
        <f t="shared" si="3"/>
        <v>40</v>
      </c>
      <c r="C19" s="31">
        <v>17</v>
      </c>
      <c r="D19" s="29" t="s">
        <v>14</v>
      </c>
      <c r="E19" s="32">
        <v>6</v>
      </c>
      <c r="F19" s="32">
        <v>3</v>
      </c>
      <c r="G19" s="32">
        <v>4</v>
      </c>
      <c r="H19" s="33">
        <v>10</v>
      </c>
    </row>
    <row r="20" spans="1:8" s="7" customFormat="1" ht="23.25" customHeight="1" x14ac:dyDescent="0.2">
      <c r="A20" s="27" t="s">
        <v>16</v>
      </c>
      <c r="B20" s="28">
        <f t="shared" si="3"/>
        <v>28</v>
      </c>
      <c r="C20" s="31">
        <v>4</v>
      </c>
      <c r="D20" s="29">
        <v>3</v>
      </c>
      <c r="E20" s="32" t="s">
        <v>14</v>
      </c>
      <c r="F20" s="32" t="s">
        <v>14</v>
      </c>
      <c r="G20" s="32">
        <v>1</v>
      </c>
      <c r="H20" s="33">
        <v>20</v>
      </c>
    </row>
    <row r="21" spans="1:8" s="7" customFormat="1" ht="22.5" customHeight="1" x14ac:dyDescent="0.2">
      <c r="A21" s="27" t="s">
        <v>11</v>
      </c>
      <c r="B21" s="28">
        <f t="shared" si="3"/>
        <v>27</v>
      </c>
      <c r="C21" s="31">
        <v>6</v>
      </c>
      <c r="D21" s="29" t="s">
        <v>14</v>
      </c>
      <c r="E21" s="32">
        <v>1</v>
      </c>
      <c r="F21" s="32">
        <v>2</v>
      </c>
      <c r="G21" s="32">
        <v>2</v>
      </c>
      <c r="H21" s="33">
        <v>16</v>
      </c>
    </row>
    <row r="22" spans="1:8" s="7" customFormat="1" ht="24.75" customHeight="1" x14ac:dyDescent="0.2">
      <c r="A22" s="27" t="s">
        <v>12</v>
      </c>
      <c r="B22" s="28">
        <f t="shared" si="3"/>
        <v>149</v>
      </c>
      <c r="C22" s="31">
        <v>35</v>
      </c>
      <c r="D22" s="29">
        <v>13</v>
      </c>
      <c r="E22" s="32">
        <v>17</v>
      </c>
      <c r="F22" s="32">
        <v>10</v>
      </c>
      <c r="G22" s="32">
        <v>9</v>
      </c>
      <c r="H22" s="33">
        <v>65</v>
      </c>
    </row>
    <row r="23" spans="1:8" s="7" customFormat="1" ht="26.25" customHeight="1" x14ac:dyDescent="0.25">
      <c r="A23" s="21" t="s">
        <v>7</v>
      </c>
      <c r="B23" s="22">
        <f>SUM(C23:H23)</f>
        <v>103</v>
      </c>
      <c r="C23" s="23">
        <f>SUM(C24:C29)</f>
        <v>43</v>
      </c>
      <c r="D23" s="24">
        <f t="shared" ref="D23:H23" si="4">SUM(D24:D29)</f>
        <v>2</v>
      </c>
      <c r="E23" s="22">
        <f t="shared" si="4"/>
        <v>8</v>
      </c>
      <c r="F23" s="22">
        <f t="shared" si="4"/>
        <v>9</v>
      </c>
      <c r="G23" s="22">
        <f t="shared" si="4"/>
        <v>7</v>
      </c>
      <c r="H23" s="25">
        <f t="shared" si="4"/>
        <v>34</v>
      </c>
    </row>
    <row r="24" spans="1:8" ht="26.1" customHeight="1" x14ac:dyDescent="0.2">
      <c r="A24" s="27" t="s">
        <v>8</v>
      </c>
      <c r="B24" s="28">
        <f t="shared" ref="B24:B29" si="5">SUM(C24:H24)</f>
        <v>36</v>
      </c>
      <c r="C24" s="31">
        <v>16</v>
      </c>
      <c r="D24" s="34" t="s">
        <v>14</v>
      </c>
      <c r="E24" s="34">
        <v>4</v>
      </c>
      <c r="F24" s="34">
        <v>2</v>
      </c>
      <c r="G24" s="34">
        <v>3</v>
      </c>
      <c r="H24" s="33">
        <v>11</v>
      </c>
    </row>
    <row r="25" spans="1:8" ht="24" customHeight="1" x14ac:dyDescent="0.2">
      <c r="A25" s="27" t="s">
        <v>13</v>
      </c>
      <c r="B25" s="28">
        <f t="shared" si="5"/>
        <v>14</v>
      </c>
      <c r="C25" s="35">
        <v>6</v>
      </c>
      <c r="D25" s="36" t="s">
        <v>14</v>
      </c>
      <c r="E25" s="36">
        <v>1</v>
      </c>
      <c r="F25" s="36">
        <v>2</v>
      </c>
      <c r="G25" s="36">
        <v>1</v>
      </c>
      <c r="H25" s="33">
        <v>4</v>
      </c>
    </row>
    <row r="26" spans="1:8" ht="23.25" customHeight="1" x14ac:dyDescent="0.2">
      <c r="A26" s="27" t="s">
        <v>16</v>
      </c>
      <c r="B26" s="28">
        <f t="shared" si="5"/>
        <v>8</v>
      </c>
      <c r="C26" s="35" t="s">
        <v>14</v>
      </c>
      <c r="D26" s="36" t="s">
        <v>14</v>
      </c>
      <c r="E26" s="36" t="s">
        <v>14</v>
      </c>
      <c r="F26" s="36" t="s">
        <v>14</v>
      </c>
      <c r="G26" s="36">
        <v>2</v>
      </c>
      <c r="H26" s="33">
        <v>6</v>
      </c>
    </row>
    <row r="27" spans="1:8" ht="25.5" customHeight="1" x14ac:dyDescent="0.2">
      <c r="A27" s="27" t="s">
        <v>11</v>
      </c>
      <c r="B27" s="28">
        <f t="shared" si="5"/>
        <v>8</v>
      </c>
      <c r="C27" s="35">
        <v>5</v>
      </c>
      <c r="D27" s="36" t="s">
        <v>14</v>
      </c>
      <c r="E27" s="36" t="s">
        <v>14</v>
      </c>
      <c r="F27" s="36">
        <v>1</v>
      </c>
      <c r="G27" s="36" t="s">
        <v>14</v>
      </c>
      <c r="H27" s="33">
        <v>2</v>
      </c>
    </row>
    <row r="28" spans="1:8" ht="30.75" customHeight="1" x14ac:dyDescent="0.2">
      <c r="A28" s="27" t="s">
        <v>9</v>
      </c>
      <c r="B28" s="28">
        <f t="shared" si="5"/>
        <v>6</v>
      </c>
      <c r="C28" s="35">
        <v>2</v>
      </c>
      <c r="D28" s="36" t="s">
        <v>14</v>
      </c>
      <c r="E28" s="36">
        <v>1</v>
      </c>
      <c r="F28" s="36">
        <v>2</v>
      </c>
      <c r="G28" s="36" t="s">
        <v>14</v>
      </c>
      <c r="H28" s="33">
        <v>1</v>
      </c>
    </row>
    <row r="29" spans="1:8" ht="23.25" customHeight="1" x14ac:dyDescent="0.2">
      <c r="A29" s="27" t="s">
        <v>12</v>
      </c>
      <c r="B29" s="28">
        <f t="shared" si="5"/>
        <v>31</v>
      </c>
      <c r="C29" s="35">
        <v>14</v>
      </c>
      <c r="D29" s="36">
        <v>2</v>
      </c>
      <c r="E29" s="36">
        <v>2</v>
      </c>
      <c r="F29" s="36">
        <v>2</v>
      </c>
      <c r="G29" s="36">
        <v>1</v>
      </c>
      <c r="H29" s="33">
        <v>10</v>
      </c>
    </row>
    <row r="30" spans="1:8" ht="10.5" customHeight="1" x14ac:dyDescent="0.2">
      <c r="A30" s="15"/>
      <c r="B30" s="8"/>
      <c r="C30" s="12"/>
      <c r="D30" s="8"/>
      <c r="E30" s="8"/>
      <c r="F30" s="8"/>
      <c r="G30" s="8"/>
      <c r="H30" s="9"/>
    </row>
    <row r="31" spans="1:8" ht="10.5" customHeight="1" x14ac:dyDescent="0.2">
      <c r="A31" s="1"/>
      <c r="B31" s="1"/>
      <c r="C31" s="1"/>
      <c r="D31" s="1"/>
      <c r="E31" s="1"/>
      <c r="F31" s="1"/>
      <c r="G31" s="1"/>
    </row>
    <row r="32" spans="1:8" ht="16.5" customHeight="1" x14ac:dyDescent="0.2">
      <c r="A32" s="13" t="s">
        <v>17</v>
      </c>
      <c r="B32" s="1"/>
      <c r="C32" s="1"/>
      <c r="D32" s="1"/>
      <c r="E32" s="1"/>
      <c r="F32" s="1"/>
      <c r="G32" s="1"/>
    </row>
    <row r="33" spans="1:8" ht="16.5" customHeight="1" x14ac:dyDescent="0.2">
      <c r="A33" s="13" t="s">
        <v>27</v>
      </c>
      <c r="B33" s="1"/>
      <c r="C33" s="1"/>
      <c r="D33" s="1"/>
      <c r="E33" s="1"/>
      <c r="F33" s="1"/>
      <c r="G33" s="1"/>
    </row>
    <row r="34" spans="1:8" ht="7.5" customHeight="1" x14ac:dyDescent="0.2">
      <c r="A34" s="13"/>
      <c r="B34" s="1"/>
      <c r="C34" s="1"/>
      <c r="D34" s="1"/>
      <c r="E34" s="1"/>
      <c r="F34" s="1"/>
      <c r="G34" s="1"/>
    </row>
    <row r="35" spans="1:8" ht="16.5" customHeight="1" x14ac:dyDescent="0.2">
      <c r="A35" s="37" t="s">
        <v>19</v>
      </c>
      <c r="B35" s="1"/>
      <c r="C35" s="1"/>
      <c r="D35" s="1"/>
      <c r="E35" s="1"/>
      <c r="F35" s="1"/>
      <c r="G35" s="1"/>
    </row>
    <row r="36" spans="1:8" ht="9" customHeight="1" x14ac:dyDescent="0.2">
      <c r="A36" s="37"/>
      <c r="B36" s="1"/>
      <c r="C36" s="1"/>
      <c r="D36" s="1"/>
      <c r="E36" s="1"/>
      <c r="F36" s="1"/>
      <c r="G36" s="1"/>
    </row>
    <row r="37" spans="1:8" ht="14.25" customHeight="1" x14ac:dyDescent="0.2">
      <c r="A37" s="2" t="s">
        <v>15</v>
      </c>
      <c r="B37" s="3" t="s">
        <v>1</v>
      </c>
      <c r="H37" s="3"/>
    </row>
    <row r="38" spans="1:8" ht="16.5" customHeight="1" x14ac:dyDescent="0.2">
      <c r="H38" s="3"/>
    </row>
    <row r="39" spans="1:8" ht="16.5" customHeight="1" x14ac:dyDescent="0.2">
      <c r="H39" s="3"/>
    </row>
    <row r="40" spans="1:8" ht="15.95" customHeight="1" x14ac:dyDescent="0.2">
      <c r="H40" s="3"/>
    </row>
    <row r="41" spans="1:8" ht="15.95" customHeight="1" x14ac:dyDescent="0.2">
      <c r="A41" s="10"/>
      <c r="H41" s="3"/>
    </row>
    <row r="42" spans="1:8" x14ac:dyDescent="0.2">
      <c r="H42" s="3"/>
    </row>
    <row r="43" spans="1:8" x14ac:dyDescent="0.2">
      <c r="H43" s="3"/>
    </row>
    <row r="44" spans="1:8" x14ac:dyDescent="0.2">
      <c r="H44" s="3"/>
    </row>
    <row r="45" spans="1:8" x14ac:dyDescent="0.2">
      <c r="A45" s="14"/>
      <c r="H45" s="3"/>
    </row>
    <row r="46" spans="1:8" x14ac:dyDescent="0.2">
      <c r="A46" s="14"/>
      <c r="H46" s="3"/>
    </row>
    <row r="47" spans="1:8" x14ac:dyDescent="0.2">
      <c r="H47" s="3"/>
    </row>
    <row r="48" spans="1:8" x14ac:dyDescent="0.2">
      <c r="H48" s="3"/>
    </row>
    <row r="49" spans="8:8" x14ac:dyDescent="0.2">
      <c r="H49" s="3"/>
    </row>
  </sheetData>
  <mergeCells count="8">
    <mergeCell ref="A1:H1"/>
    <mergeCell ref="A2:H2"/>
    <mergeCell ref="A4:G4"/>
    <mergeCell ref="A5:A7"/>
    <mergeCell ref="B5:H5"/>
    <mergeCell ref="B6:B7"/>
    <mergeCell ref="C6:H6"/>
    <mergeCell ref="A3:H3"/>
  </mergeCells>
  <printOptions horizontalCentered="1"/>
  <pageMargins left="0.74803149606299213" right="0.74803149606299213" top="0.98425196850393704" bottom="0.98425196850393704" header="0" footer="0"/>
  <pageSetup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221-18</vt:lpstr>
      <vt:lpstr>'221-18'!Área_de_impresión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2017-09-05T20:05:23Z</dcterms:modified>
</cp:coreProperties>
</file>